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<sst xmlns="http://schemas.openxmlformats.org/spreadsheetml/2006/main" count="52" uniqueCount="51">
  <si>
    <t>Breaking News Name</t>
  </si>
  <si>
    <t>Cases March 2022 to March 2023        IMPACT rating low 1-to-5 high</t>
  </si>
  <si>
    <t>VN PEOPLE                 Life &amp; money</t>
  </si>
  <si>
    <t>The GOVERNMENT     Asset/Tax/admin</t>
  </si>
  <si>
    <t>INTERNTATIONAL  Influence</t>
  </si>
  <si>
    <t>THE CENTRAL PARTY Supremacy</t>
  </si>
  <si>
    <t>ENFORCEMENT Uncontrolable</t>
  </si>
  <si>
    <t>RISK Score</t>
  </si>
  <si>
    <t>Business sectors</t>
  </si>
  <si>
    <t>More links and comments</t>
  </si>
  <si>
    <t xml:space="preserve">Tan Hoang Minh </t>
  </si>
  <si>
    <t>$100,000/sqm land price manipulation</t>
  </si>
  <si>
    <t>Real estate, stockmarket</t>
  </si>
  <si>
    <t>FLC stock manipulation</t>
  </si>
  <si>
    <t>Create fake trading accts to inflate FLC shares</t>
  </si>
  <si>
    <t>Real estate, stockmarket, banking</t>
  </si>
  <si>
    <t>Apax education</t>
  </si>
  <si>
    <t xml:space="preserve">Shark TV star issuing bonds </t>
  </si>
  <si>
    <t>TV, stockmarket, Education</t>
  </si>
  <si>
    <t>Viet A</t>
  </si>
  <si>
    <t>Covid monopoly supplies over 64 provinces</t>
  </si>
  <si>
    <t>Ministry, Healthcare, Interior, foreign affairs</t>
  </si>
  <si>
    <t>Repatriation flights Covid</t>
  </si>
  <si>
    <t>Extortion prices/pax VNese repats on 2000 flights</t>
  </si>
  <si>
    <t>8 ministries syndicate (see Picture)</t>
  </si>
  <si>
    <t>https://plo.vn/toan-canh-vu-an-chuyen-bay-giai-cuu-den-ngay-31-12-2022-post714327.html</t>
  </si>
  <si>
    <t>Vehicule technical control</t>
  </si>
  <si>
    <t>Organized bribes by the dept of vehicle controls</t>
  </si>
  <si>
    <t>1 full dept of Min. of transportation</t>
  </si>
  <si>
    <t>Vingroup Vinfast EV cars</t>
  </si>
  <si>
    <t>Vingroup debts and Vinfast US invest EV-cars</t>
  </si>
  <si>
    <t>1 consortium 'too big to fail'</t>
  </si>
  <si>
    <t xml:space="preserve">Van Tinh Phat </t>
  </si>
  <si>
    <t>land attribution, 762 companies linked to VTP group, junk bond issuance SCBank, HK-China?</t>
  </si>
  <si>
    <t>Real estate, hospitality, stockmarket, land use, foreign interests?</t>
  </si>
  <si>
    <t>https://sputniknews.vn/20221007/tong-giam-doc-tvsi-nguyen-tien-thanh-dot-ngot-qua-doi-ai-la-chu-chung-khoan-tan-viet-18394675.html</t>
  </si>
  <si>
    <t>https://laodong.vn/thoi-su/vu-an-xay-ra-tai-van-thinh-phat-phuc-tap-va-dac-biet-nghiem-trong-1118092.ldo</t>
  </si>
  <si>
    <t>Hai Phong ex-police head</t>
  </si>
  <si>
    <t>ex-chief of police help illegal ring's activities</t>
  </si>
  <si>
    <t>City police ring</t>
  </si>
  <si>
    <t xml:space="preserve">VN airlines 5 hostess </t>
  </si>
  <si>
    <t>11kg Drug smuggling set free</t>
  </si>
  <si>
    <t>Min. transportation, Foreign affairs</t>
  </si>
  <si>
    <t>F88 pawn shop investigated</t>
  </si>
  <si>
    <t>800 pawn shops raided for mafia style repo</t>
  </si>
  <si>
    <t>Financial services, Bonds market</t>
  </si>
  <si>
    <t>https://tienphong.vn/nhung-ong-lon-nao-rot-tien-de-f88-cho-vay-post1515628.tpo</t>
  </si>
  <si>
    <t>Home Credit investigated</t>
  </si>
  <si>
    <t>Investigated on legal max rates and repo practice</t>
  </si>
  <si>
    <t>to be continue in 2023...</t>
  </si>
  <si>
    <t>https://www.riskinasia.com/category/inspired-by-asia/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</si>
</sst>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b/>
      <sz val="12.0"/>
      <color theme="1"/>
      <name val="Arial"/>
      <scheme val="minor"/>
    </font>
    <font>
      <b/>
      <sz val="12.0"/>
      <color rgb="FF1F1F1F"/>
      <name val="Arial"/>
    </font>
    <font>
      <b/>
      <sz val="11.0"/>
      <color theme="1"/>
      <name val="Arial"/>
      <scheme val="minor"/>
    </font>
    <font>
      <b/>
      <sz val="12.0"/>
      <color rgb="FF1F1F1F"/>
      <name val="&quot;Google Sans&quot;"/>
    </font>
    <font/>
    <font>
      <color theme="1"/>
      <name val="Arial"/>
      <scheme val="minor"/>
    </font>
    <font>
      <u/>
      <sz val="11.0"/>
      <color rgb="FF0000FF"/>
    </font>
    <font>
      <sz val="11.0"/>
      <color theme="1"/>
      <name val="Arial"/>
      <scheme val="minor"/>
    </font>
    <font>
      <u/>
      <sz val="11.0"/>
      <color rgb="FF0000FF"/>
    </font>
    <font>
      <u/>
      <sz val="11.0"/>
      <color rgb="FF0000FF"/>
    </font>
    <font>
      <u/>
      <color rgb="FF0000FF"/>
    </font>
    <font>
      <i/>
      <color theme="1"/>
      <name val="Arial"/>
      <scheme val="minor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1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2" fontId="2" numFmtId="0" xfId="0" applyAlignment="1" applyBorder="1" applyFill="1" applyFont="1">
      <alignment readingOrder="0"/>
    </xf>
    <xf borderId="3" fillId="0" fontId="1" numFmtId="0" xfId="0" applyAlignment="1" applyBorder="1" applyFont="1">
      <alignment horizontal="center" readingOrder="0" shrinkToFit="0" wrapText="1"/>
    </xf>
    <xf borderId="3" fillId="0" fontId="3" numFmtId="0" xfId="0" applyAlignment="1" applyBorder="1" applyFont="1">
      <alignment horizontal="center" readingOrder="0" shrinkToFit="0" textRotation="45" wrapText="1"/>
    </xf>
    <xf borderId="3" fillId="0" fontId="3" numFmtId="0" xfId="0" applyAlignment="1" applyBorder="1" applyFont="1">
      <alignment horizontal="left" readingOrder="0" shrinkToFit="0" textRotation="45" wrapText="1"/>
    </xf>
    <xf borderId="4" fillId="0" fontId="1" numFmtId="0" xfId="0" applyAlignment="1" applyBorder="1" applyFont="1">
      <alignment horizontal="center" readingOrder="0" textRotation="45"/>
    </xf>
    <xf borderId="5" fillId="2" fontId="4" numFmtId="0" xfId="0" applyAlignment="1" applyBorder="1" applyFont="1">
      <alignment horizontal="center" readingOrder="0"/>
    </xf>
    <xf borderId="6" fillId="0" fontId="5" numFmtId="0" xfId="0" applyBorder="1" applyFont="1"/>
    <xf borderId="0" fillId="0" fontId="1" numFmtId="0" xfId="0" applyAlignment="1" applyFont="1">
      <alignment readingOrder="0"/>
    </xf>
    <xf borderId="7" fillId="0" fontId="1" numFmtId="0" xfId="0" applyAlignment="1" applyBorder="1" applyFont="1">
      <alignment readingOrder="0"/>
    </xf>
    <xf borderId="8" fillId="0" fontId="1" numFmtId="0" xfId="0" applyAlignment="1" applyBorder="1" applyFont="1">
      <alignment readingOrder="0"/>
    </xf>
    <xf borderId="8" fillId="0" fontId="6" numFmtId="0" xfId="0" applyBorder="1" applyFont="1"/>
    <xf borderId="8" fillId="0" fontId="1" numFmtId="0" xfId="0" applyAlignment="1" applyBorder="1" applyFont="1">
      <alignment horizontal="center"/>
    </xf>
    <xf borderId="9" fillId="0" fontId="6" numFmtId="0" xfId="0" applyBorder="1" applyFont="1"/>
    <xf borderId="10" fillId="0" fontId="1" numFmtId="0" xfId="0" applyAlignment="1" applyBorder="1" applyFont="1">
      <alignment horizontal="center" readingOrder="0"/>
    </xf>
    <xf borderId="11" fillId="0" fontId="7" numFmtId="0" xfId="0" applyAlignment="1" applyBorder="1" applyFont="1">
      <alignment readingOrder="0"/>
    </xf>
    <xf borderId="11" fillId="0" fontId="8" numFmtId="0" xfId="0" applyAlignment="1" applyBorder="1" applyFont="1">
      <alignment readingOrder="0"/>
    </xf>
    <xf borderId="11" fillId="0" fontId="1" numFmtId="0" xfId="0" applyAlignment="1" applyBorder="1" applyFont="1">
      <alignment horizontal="center" readingOrder="0"/>
    </xf>
    <xf borderId="11" fillId="0" fontId="1" numFmtId="0" xfId="0" applyAlignment="1" applyBorder="1" applyFont="1">
      <alignment horizontal="center"/>
    </xf>
    <xf borderId="11" fillId="0" fontId="6" numFmtId="0" xfId="0" applyAlignment="1" applyBorder="1" applyFont="1">
      <alignment readingOrder="0"/>
    </xf>
    <xf borderId="12" fillId="0" fontId="6" numFmtId="0" xfId="0" applyBorder="1" applyFont="1"/>
    <xf borderId="13" fillId="0" fontId="1" numFmtId="0" xfId="0" applyAlignment="1" applyBorder="1" applyFont="1">
      <alignment horizontal="center" readingOrder="0"/>
    </xf>
    <xf borderId="14" fillId="0" fontId="9" numFmtId="0" xfId="0" applyAlignment="1" applyBorder="1" applyFont="1">
      <alignment readingOrder="0"/>
    </xf>
    <xf borderId="14" fillId="0" fontId="8" numFmtId="0" xfId="0" applyAlignment="1" applyBorder="1" applyFont="1">
      <alignment readingOrder="0"/>
    </xf>
    <xf borderId="14" fillId="0" fontId="1" numFmtId="0" xfId="0" applyAlignment="1" applyBorder="1" applyFont="1">
      <alignment horizontal="center" readingOrder="0"/>
    </xf>
    <xf borderId="14" fillId="0" fontId="1" numFmtId="0" xfId="0" applyAlignment="1" applyBorder="1" applyFont="1">
      <alignment horizontal="center"/>
    </xf>
    <xf borderId="14" fillId="0" fontId="6" numFmtId="0" xfId="0" applyAlignment="1" applyBorder="1" applyFont="1">
      <alignment readingOrder="0"/>
    </xf>
    <xf borderId="15" fillId="0" fontId="6" numFmtId="0" xfId="0" applyBorder="1" applyFont="1"/>
    <xf borderId="13" fillId="3" fontId="1" numFmtId="0" xfId="0" applyAlignment="1" applyBorder="1" applyFill="1" applyFont="1">
      <alignment horizontal="center" readingOrder="0"/>
    </xf>
    <xf borderId="14" fillId="3" fontId="10" numFmtId="0" xfId="0" applyAlignment="1" applyBorder="1" applyFont="1">
      <alignment readingOrder="0"/>
    </xf>
    <xf borderId="14" fillId="3" fontId="1" numFmtId="0" xfId="0" applyAlignment="1" applyBorder="1" applyFont="1">
      <alignment horizontal="center"/>
    </xf>
    <xf borderId="16" fillId="0" fontId="6" numFmtId="0" xfId="0" applyAlignment="1" applyBorder="1" applyFont="1">
      <alignment readingOrder="0" shrinkToFit="0" wrapText="1"/>
    </xf>
    <xf borderId="17" fillId="0" fontId="5" numFmtId="0" xfId="0" applyBorder="1" applyFont="1"/>
    <xf borderId="14" fillId="0" fontId="6" numFmtId="0" xfId="0" applyAlignment="1" applyBorder="1" applyFont="1">
      <alignment readingOrder="0" shrinkToFit="0" wrapText="0"/>
    </xf>
    <xf borderId="0" fillId="0" fontId="11" numFmtId="0" xfId="0" applyAlignment="1" applyFont="1">
      <alignment readingOrder="0" shrinkToFit="0" wrapText="0"/>
    </xf>
    <xf borderId="14" fillId="0" fontId="8" numFmtId="0" xfId="0" applyAlignment="1" applyBorder="1" applyFont="1">
      <alignment readingOrder="0" shrinkToFit="0" wrapText="1"/>
    </xf>
    <xf borderId="0" fillId="0" fontId="6" numFmtId="0" xfId="0" applyAlignment="1" applyFont="1">
      <alignment readingOrder="0" shrinkToFit="0" wrapText="1"/>
    </xf>
    <xf borderId="14" fillId="0" fontId="12" numFmtId="0" xfId="0" applyAlignment="1" applyBorder="1" applyFont="1">
      <alignment readingOrder="0"/>
    </xf>
    <xf borderId="14" fillId="0" fontId="6" numFmtId="0" xfId="0" applyBorder="1" applyFont="1"/>
    <xf borderId="14" fillId="0" fontId="6" numFmtId="0" xfId="0" applyAlignment="1" applyBorder="1" applyFont="1">
      <alignment horizontal="center"/>
    </xf>
    <xf borderId="18" fillId="0" fontId="6" numFmtId="0" xfId="0" applyBorder="1" applyFont="1"/>
    <xf borderId="19" fillId="0" fontId="6" numFmtId="0" xfId="0" applyAlignment="1" applyBorder="1" applyFont="1">
      <alignment horizontal="right"/>
    </xf>
    <xf borderId="19" fillId="0" fontId="13" numFmtId="0" xfId="0" applyAlignment="1" applyBorder="1" applyFont="1">
      <alignment readingOrder="0"/>
    </xf>
    <xf borderId="19" fillId="0" fontId="6" numFmtId="0" xfId="0" applyAlignment="1" applyBorder="1" applyFont="1">
      <alignment horizontal="center"/>
    </xf>
    <xf borderId="19" fillId="0" fontId="6" numFmtId="0" xfId="0" applyBorder="1" applyFont="1"/>
    <xf borderId="20" fillId="0" fontId="6" numFmtId="0" xfId="0" applyBorder="1" applyFont="1"/>
    <xf borderId="0" fillId="0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15</xdr:row>
      <xdr:rowOff>0</xdr:rowOff>
    </xdr:from>
    <xdr:ext cx="49530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314C59"/>
      </a:dk1>
      <a:lt1>
        <a:srgbClr val="FFFFFF"/>
      </a:lt1>
      <a:dk2>
        <a:srgbClr val="314C59"/>
      </a:dk2>
      <a:lt2>
        <a:srgbClr val="FFFFFF"/>
      </a:lt2>
      <a:accent1>
        <a:srgbClr val="006391"/>
      </a:accent1>
      <a:accent2>
        <a:srgbClr val="E24A38"/>
      </a:accent2>
      <a:accent3>
        <a:srgbClr val="FEB929"/>
      </a:accent3>
      <a:accent4>
        <a:srgbClr val="28998B"/>
      </a:accent4>
      <a:accent5>
        <a:srgbClr val="C0DE00"/>
      </a:accent5>
      <a:accent6>
        <a:srgbClr val="F5959C"/>
      </a:accent6>
      <a:hlink>
        <a:srgbClr val="B15DBA"/>
      </a:hlink>
      <a:folHlink>
        <a:srgbClr val="B15DBA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laodong.vn/thoi-su/vu-an-xay-ra-tai-van-thinh-phat-phuc-tap-va-dac-biet-nghiem-trong-1118092.ldo" TargetMode="External"/><Relationship Id="rId10" Type="http://schemas.openxmlformats.org/officeDocument/2006/relationships/hyperlink" Target="https://sputniknews.vn/20221007/tong-giam-doc-tvsi-nguyen-tien-thanh-dot-ngot-qua-doi-ai-la-chu-chung-khoan-tan-viet-18394675.html" TargetMode="External"/><Relationship Id="rId13" Type="http://schemas.openxmlformats.org/officeDocument/2006/relationships/hyperlink" Target="https://vnexpress.net/4-tiep-vien-vietnam-airlines-duoc-tra-tu-do-4584346.html" TargetMode="External"/><Relationship Id="rId12" Type="http://schemas.openxmlformats.org/officeDocument/2006/relationships/hyperlink" Target="https://vietnamdaily.trithuccuocsong.vn/tin-247/khai-tru-khoi-dang-cuu-giam-doc-cong-an-hai-phong-do-huu-ca-168586.html" TargetMode="External"/><Relationship Id="rId1" Type="http://schemas.openxmlformats.org/officeDocument/2006/relationships/hyperlink" Target="https://e.vnexpress.net/news/economy/tan-hoang-minh-chairman-arrested-over-bond-issuance-fraud-4447915.html" TargetMode="External"/><Relationship Id="rId2" Type="http://schemas.openxmlformats.org/officeDocument/2006/relationships/hyperlink" Target="https://www.reuters.com/world/asia-pacific/vietnam-arrests-chairman-flc-bamboo-airways-over-market-manipulation-2022-03-29/" TargetMode="External"/><Relationship Id="rId3" Type="http://schemas.openxmlformats.org/officeDocument/2006/relationships/hyperlink" Target="https://e.vnexpress.net/news/companies/in-desperate-survival-bid-apax-leaders-seeks-loans-from-shareholders-4575593.html" TargetMode="External"/><Relationship Id="rId4" Type="http://schemas.openxmlformats.org/officeDocument/2006/relationships/hyperlink" Target="https://apnews.com/article/covid-politics-health-business-vietnam-5cf5c71b07923bfb7f0bdfba6836ce45" TargetMode="External"/><Relationship Id="rId9" Type="http://schemas.openxmlformats.org/officeDocument/2006/relationships/hyperlink" Target="https://vnexpress.net/cong-an-de-nghi-ngan-tau-tan-tai-san-lien-quan-vu-van-thinh-phat-4531466.html" TargetMode="External"/><Relationship Id="rId15" Type="http://schemas.openxmlformats.org/officeDocument/2006/relationships/hyperlink" Target="https://tienphong.vn/nhung-ong-lon-nao-rot-tien-de-f88-cho-vay-post1515628.tpo" TargetMode="External"/><Relationship Id="rId14" Type="http://schemas.openxmlformats.org/officeDocument/2006/relationships/hyperlink" Target="https://tienphong.vn/cong-an-den-lam-viec-tai-mot-loat-chi-nhanh-f88-o-tphcm-post1515378.tpo" TargetMode="External"/><Relationship Id="rId17" Type="http://schemas.openxmlformats.org/officeDocument/2006/relationships/hyperlink" Target="https://www.riskinasia.com/category/inspired-by-asia/" TargetMode="External"/><Relationship Id="rId16" Type="http://schemas.openxmlformats.org/officeDocument/2006/relationships/hyperlink" Target="https://e.vnexpress.net/news/news/hcmc-police-raid-home-credit-headquarters-4586564.html" TargetMode="External"/><Relationship Id="rId5" Type="http://schemas.openxmlformats.org/officeDocument/2006/relationships/hyperlink" Target="https://vnexpress.net/bao-nhieu-can-bo-bi-bat-trong-dai-an-chuyen-bay-giai-cuu-4493166.html" TargetMode="External"/><Relationship Id="rId6" Type="http://schemas.openxmlformats.org/officeDocument/2006/relationships/hyperlink" Target="https://plo.vn/toan-canh-vu-an-chuyen-bay-giai-cuu-den-ngay-31-12-2022-post714327.html" TargetMode="External"/><Relationship Id="rId18" Type="http://schemas.openxmlformats.org/officeDocument/2006/relationships/drawing" Target="../drawings/drawing1.xml"/><Relationship Id="rId7" Type="http://schemas.openxmlformats.org/officeDocument/2006/relationships/hyperlink" Target="https://nld.com.vn/thoi-su/vu-dang-kiem-da-khoi-to-379-bi-can-trung-tuong-to-an-xo-khang-dinh-tiep-tuc-tang-20230303164022858.htm" TargetMode="External"/><Relationship Id="rId8" Type="http://schemas.openxmlformats.org/officeDocument/2006/relationships/hyperlink" Target="https://cafef.vn/ceo-vinfast-tiet-lo-tien-do-nha-may-tai-my-khang-dinh-viec-sa-thai-nhan-su-khong-anh-huong-den-ke-hoach-san-xuat-cua-nha-may-20230210221318263.ch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21.75"/>
    <col customWidth="1" min="3" max="3" width="41.13"/>
    <col customWidth="1" min="4" max="9" width="7.63"/>
    <col customWidth="1" min="11" max="11" width="15.5"/>
  </cols>
  <sheetData>
    <row r="1" ht="95.25" customHeight="1">
      <c r="A1" s="1"/>
      <c r="B1" s="2" t="s">
        <v>0</v>
      </c>
      <c r="C1" s="3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6" t="s">
        <v>7</v>
      </c>
      <c r="J1" s="7" t="s">
        <v>8</v>
      </c>
      <c r="K1" s="8"/>
      <c r="L1" s="9" t="s">
        <v>9</v>
      </c>
    </row>
    <row r="2" ht="7.5" customHeight="1">
      <c r="A2" s="10"/>
      <c r="B2" s="11"/>
      <c r="C2" s="12"/>
      <c r="D2" s="13"/>
      <c r="E2" s="13"/>
      <c r="F2" s="13"/>
      <c r="G2" s="13"/>
      <c r="H2" s="13"/>
      <c r="I2" s="13"/>
      <c r="J2" s="12"/>
      <c r="K2" s="14"/>
    </row>
    <row r="3">
      <c r="A3" s="15">
        <v>1.0</v>
      </c>
      <c r="B3" s="16" t="s">
        <v>10</v>
      </c>
      <c r="C3" s="17" t="s">
        <v>11</v>
      </c>
      <c r="D3" s="18">
        <v>2.0</v>
      </c>
      <c r="E3" s="18">
        <v>2.0</v>
      </c>
      <c r="F3" s="18">
        <v>1.0</v>
      </c>
      <c r="G3" s="18">
        <v>1.0</v>
      </c>
      <c r="H3" s="18">
        <v>1.0</v>
      </c>
      <c r="I3" s="19">
        <f t="shared" ref="I3:I14" si="1">AVERAGE(D3:H3)</f>
        <v>1.4</v>
      </c>
      <c r="J3" s="20" t="s">
        <v>12</v>
      </c>
      <c r="K3" s="21"/>
    </row>
    <row r="4">
      <c r="A4" s="22">
        <v>2.0</v>
      </c>
      <c r="B4" s="23" t="s">
        <v>13</v>
      </c>
      <c r="C4" s="24" t="s">
        <v>14</v>
      </c>
      <c r="D4" s="25">
        <v>2.0</v>
      </c>
      <c r="E4" s="25">
        <v>1.0</v>
      </c>
      <c r="F4" s="25">
        <v>3.0</v>
      </c>
      <c r="G4" s="25">
        <v>2.0</v>
      </c>
      <c r="H4" s="25">
        <v>2.0</v>
      </c>
      <c r="I4" s="26">
        <f t="shared" si="1"/>
        <v>2</v>
      </c>
      <c r="J4" s="27" t="s">
        <v>15</v>
      </c>
      <c r="K4" s="28"/>
    </row>
    <row r="5">
      <c r="A5" s="22">
        <v>3.0</v>
      </c>
      <c r="B5" s="23" t="s">
        <v>16</v>
      </c>
      <c r="C5" s="24" t="s">
        <v>17</v>
      </c>
      <c r="D5" s="25">
        <v>3.0</v>
      </c>
      <c r="E5" s="25">
        <v>1.0</v>
      </c>
      <c r="F5" s="25">
        <v>1.0</v>
      </c>
      <c r="G5" s="25">
        <v>2.0</v>
      </c>
      <c r="H5" s="25">
        <v>2.0</v>
      </c>
      <c r="I5" s="26">
        <f t="shared" si="1"/>
        <v>1.8</v>
      </c>
      <c r="J5" s="27" t="s">
        <v>18</v>
      </c>
      <c r="K5" s="28"/>
    </row>
    <row r="6">
      <c r="A6" s="29">
        <v>4.0</v>
      </c>
      <c r="B6" s="30" t="s">
        <v>19</v>
      </c>
      <c r="C6" s="24" t="s">
        <v>20</v>
      </c>
      <c r="D6" s="25">
        <v>5.0</v>
      </c>
      <c r="E6" s="25">
        <v>5.0</v>
      </c>
      <c r="F6" s="25">
        <v>4.0</v>
      </c>
      <c r="G6" s="25">
        <v>4.0</v>
      </c>
      <c r="H6" s="25">
        <v>5.0</v>
      </c>
      <c r="I6" s="31">
        <f t="shared" si="1"/>
        <v>4.6</v>
      </c>
      <c r="J6" s="32" t="s">
        <v>21</v>
      </c>
      <c r="K6" s="33"/>
    </row>
    <row r="7">
      <c r="A7" s="29">
        <v>5.0</v>
      </c>
      <c r="B7" s="30" t="s">
        <v>22</v>
      </c>
      <c r="C7" s="24" t="s">
        <v>23</v>
      </c>
      <c r="D7" s="25">
        <v>5.0</v>
      </c>
      <c r="E7" s="25">
        <v>4.0</v>
      </c>
      <c r="F7" s="25">
        <v>4.0</v>
      </c>
      <c r="G7" s="25">
        <v>5.0</v>
      </c>
      <c r="H7" s="25">
        <v>4.0</v>
      </c>
      <c r="I7" s="31">
        <f t="shared" si="1"/>
        <v>4.4</v>
      </c>
      <c r="J7" s="34" t="s">
        <v>24</v>
      </c>
      <c r="K7" s="28"/>
      <c r="L7" s="35" t="s">
        <v>25</v>
      </c>
    </row>
    <row r="8">
      <c r="A8" s="29">
        <v>6.0</v>
      </c>
      <c r="B8" s="30" t="s">
        <v>26</v>
      </c>
      <c r="C8" s="24" t="s">
        <v>27</v>
      </c>
      <c r="D8" s="25">
        <v>4.0</v>
      </c>
      <c r="E8" s="25">
        <v>4.0</v>
      </c>
      <c r="F8" s="25">
        <v>4.0</v>
      </c>
      <c r="G8" s="25">
        <v>4.0</v>
      </c>
      <c r="H8" s="25">
        <v>5.0</v>
      </c>
      <c r="I8" s="31">
        <f t="shared" si="1"/>
        <v>4.2</v>
      </c>
      <c r="J8" s="27" t="s">
        <v>28</v>
      </c>
      <c r="K8" s="28"/>
    </row>
    <row r="9">
      <c r="A9" s="22">
        <v>7.0</v>
      </c>
      <c r="B9" s="23" t="s">
        <v>29</v>
      </c>
      <c r="C9" s="24" t="s">
        <v>30</v>
      </c>
      <c r="D9" s="25">
        <v>1.0</v>
      </c>
      <c r="E9" s="25">
        <v>3.0</v>
      </c>
      <c r="F9" s="25">
        <v>2.0</v>
      </c>
      <c r="G9" s="25">
        <v>2.0</v>
      </c>
      <c r="H9" s="25">
        <v>2.0</v>
      </c>
      <c r="I9" s="26">
        <f t="shared" si="1"/>
        <v>2</v>
      </c>
      <c r="J9" s="27" t="s">
        <v>31</v>
      </c>
      <c r="K9" s="28"/>
    </row>
    <row r="10">
      <c r="A10" s="29">
        <v>8.0</v>
      </c>
      <c r="B10" s="30" t="s">
        <v>32</v>
      </c>
      <c r="C10" s="36" t="s">
        <v>33</v>
      </c>
      <c r="D10" s="25">
        <v>4.0</v>
      </c>
      <c r="E10" s="25">
        <v>4.0</v>
      </c>
      <c r="F10" s="25">
        <v>4.0</v>
      </c>
      <c r="G10" s="25">
        <v>5.0</v>
      </c>
      <c r="H10" s="25">
        <v>4.0</v>
      </c>
      <c r="I10" s="31">
        <f t="shared" si="1"/>
        <v>4.2</v>
      </c>
      <c r="J10" s="32" t="s">
        <v>34</v>
      </c>
      <c r="K10" s="33"/>
      <c r="L10" s="37"/>
      <c r="M10" s="35" t="s">
        <v>35</v>
      </c>
      <c r="N10" s="35" t="s">
        <v>36</v>
      </c>
    </row>
    <row r="11">
      <c r="A11" s="22">
        <v>9.0</v>
      </c>
      <c r="B11" s="23" t="s">
        <v>37</v>
      </c>
      <c r="C11" s="24" t="s">
        <v>38</v>
      </c>
      <c r="D11" s="25">
        <v>2.0</v>
      </c>
      <c r="E11" s="25">
        <v>3.0</v>
      </c>
      <c r="F11" s="25">
        <v>1.0</v>
      </c>
      <c r="G11" s="25">
        <v>4.0</v>
      </c>
      <c r="H11" s="25">
        <v>3.0</v>
      </c>
      <c r="I11" s="26">
        <f t="shared" si="1"/>
        <v>2.6</v>
      </c>
      <c r="J11" s="27" t="s">
        <v>39</v>
      </c>
      <c r="K11" s="28"/>
    </row>
    <row r="12">
      <c r="A12" s="22">
        <v>10.0</v>
      </c>
      <c r="B12" s="23" t="s">
        <v>40</v>
      </c>
      <c r="C12" s="24" t="s">
        <v>41</v>
      </c>
      <c r="D12" s="25">
        <v>1.0</v>
      </c>
      <c r="E12" s="25">
        <v>1.0</v>
      </c>
      <c r="F12" s="25">
        <v>3.0</v>
      </c>
      <c r="G12" s="25">
        <v>1.0</v>
      </c>
      <c r="H12" s="25">
        <v>2.0</v>
      </c>
      <c r="I12" s="26">
        <f t="shared" si="1"/>
        <v>1.6</v>
      </c>
      <c r="J12" s="27" t="s">
        <v>42</v>
      </c>
      <c r="K12" s="28"/>
    </row>
    <row r="13">
      <c r="A13" s="22">
        <v>11.0</v>
      </c>
      <c r="B13" s="23" t="s">
        <v>43</v>
      </c>
      <c r="C13" s="24" t="s">
        <v>44</v>
      </c>
      <c r="D13" s="25">
        <v>5.0</v>
      </c>
      <c r="E13" s="25">
        <v>3.0</v>
      </c>
      <c r="F13" s="25">
        <v>2.0</v>
      </c>
      <c r="G13" s="25">
        <v>4.0</v>
      </c>
      <c r="H13" s="25">
        <v>4.0</v>
      </c>
      <c r="I13" s="26">
        <f t="shared" si="1"/>
        <v>3.6</v>
      </c>
      <c r="J13" s="34" t="s">
        <v>45</v>
      </c>
      <c r="K13" s="28"/>
      <c r="L13" s="35" t="s">
        <v>46</v>
      </c>
    </row>
    <row r="14">
      <c r="A14" s="22">
        <v>12.0</v>
      </c>
      <c r="B14" s="23" t="s">
        <v>47</v>
      </c>
      <c r="C14" s="24" t="s">
        <v>48</v>
      </c>
      <c r="D14" s="25">
        <v>1.0</v>
      </c>
      <c r="E14" s="25">
        <v>1.0</v>
      </c>
      <c r="F14" s="25">
        <v>1.0</v>
      </c>
      <c r="G14" s="25">
        <v>1.0</v>
      </c>
      <c r="H14" s="25">
        <v>1.0</v>
      </c>
      <c r="I14" s="26">
        <f t="shared" si="1"/>
        <v>1</v>
      </c>
      <c r="J14" s="34" t="s">
        <v>45</v>
      </c>
      <c r="K14" s="28"/>
    </row>
    <row r="15">
      <c r="A15" s="22">
        <v>13.0</v>
      </c>
      <c r="B15" s="38" t="s">
        <v>49</v>
      </c>
      <c r="C15" s="39"/>
      <c r="D15" s="40"/>
      <c r="E15" s="40"/>
      <c r="F15" s="40"/>
      <c r="G15" s="40"/>
      <c r="H15" s="40"/>
      <c r="I15" s="40"/>
      <c r="J15" s="39"/>
      <c r="K15" s="28"/>
    </row>
    <row r="16" ht="35.25" customHeight="1">
      <c r="A16" s="41"/>
      <c r="B16" s="42"/>
      <c r="C16" s="43" t="s">
        <v>50</v>
      </c>
      <c r="D16" s="44"/>
      <c r="E16" s="44"/>
      <c r="F16" s="44"/>
      <c r="G16" s="44"/>
      <c r="H16" s="44"/>
      <c r="I16" s="44"/>
      <c r="J16" s="45"/>
      <c r="K16" s="46"/>
    </row>
    <row r="17">
      <c r="D17" s="47"/>
      <c r="E17" s="47"/>
      <c r="F17" s="47"/>
      <c r="G17" s="47"/>
      <c r="H17" s="47"/>
      <c r="I17" s="47"/>
    </row>
    <row r="18">
      <c r="D18" s="47"/>
      <c r="E18" s="47"/>
      <c r="F18" s="47"/>
      <c r="G18" s="47"/>
      <c r="H18" s="47"/>
      <c r="I18" s="47"/>
    </row>
  </sheetData>
  <mergeCells count="3">
    <mergeCell ref="J1:K1"/>
    <mergeCell ref="J6:K6"/>
    <mergeCell ref="J10:K10"/>
  </mergeCells>
  <hyperlinks>
    <hyperlink r:id="rId1" ref="B3"/>
    <hyperlink r:id="rId2" ref="B4"/>
    <hyperlink r:id="rId3" ref="B5"/>
    <hyperlink r:id="rId4" ref="B6"/>
    <hyperlink r:id="rId5" ref="B7"/>
    <hyperlink r:id="rId6" ref="L7"/>
    <hyperlink r:id="rId7" ref="B8"/>
    <hyperlink r:id="rId8" ref="B9"/>
    <hyperlink r:id="rId9" ref="B10"/>
    <hyperlink r:id="rId10" ref="M10"/>
    <hyperlink r:id="rId11" ref="N10"/>
    <hyperlink r:id="rId12" ref="B11"/>
    <hyperlink r:id="rId13" ref="B12"/>
    <hyperlink r:id="rId14" ref="B13"/>
    <hyperlink r:id="rId15" ref="L13"/>
    <hyperlink r:id="rId16" ref="B14"/>
    <hyperlink r:id="rId17" ref="C16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8"/>
</worksheet>
</file>